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 activeTab="1"/>
  </bookViews>
  <sheets>
    <sheet name="šablona" sheetId="1" r:id="rId1"/>
    <sheet name="Sběr 20.-21.9.202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2"/>
  <c r="I52"/>
  <c r="I43"/>
  <c r="I41"/>
  <c r="I39"/>
  <c r="I36"/>
  <c r="I36" i="1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35"/>
  <c r="C25"/>
  <c r="I50" i="2"/>
  <c r="I51"/>
  <c r="I49"/>
  <c r="I48"/>
  <c r="I47"/>
  <c r="I46"/>
  <c r="I45"/>
  <c r="I44"/>
  <c r="I42"/>
  <c r="I40"/>
  <c r="I37"/>
  <c r="I38"/>
  <c r="I35"/>
  <c r="C25"/>
</calcChain>
</file>

<file path=xl/sharedStrings.xml><?xml version="1.0" encoding="utf-8"?>
<sst xmlns="http://schemas.openxmlformats.org/spreadsheetml/2006/main" count="183" uniqueCount="59">
  <si>
    <t>kg</t>
  </si>
  <si>
    <t>1.A třída</t>
  </si>
  <si>
    <t>1.B třída</t>
  </si>
  <si>
    <t>5.A třída</t>
  </si>
  <si>
    <t>5.B třída</t>
  </si>
  <si>
    <t>5.C třída</t>
  </si>
  <si>
    <t>6.A třída</t>
  </si>
  <si>
    <t>6.B třída</t>
  </si>
  <si>
    <t>7.A třída</t>
  </si>
  <si>
    <t>7.B třída</t>
  </si>
  <si>
    <t>8.A třída</t>
  </si>
  <si>
    <t>8.B třída</t>
  </si>
  <si>
    <t>8.C třída</t>
  </si>
  <si>
    <t>9.A třída</t>
  </si>
  <si>
    <t>9.B třída</t>
  </si>
  <si>
    <t>MŠ-Ježečci</t>
  </si>
  <si>
    <t>MŠ-Krtečci</t>
  </si>
  <si>
    <t>MŠ-Myšáčci</t>
  </si>
  <si>
    <t>pořadí tříd v průměru na žáka</t>
  </si>
  <si>
    <t>poč.žáků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</si>
  <si>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</si>
  <si>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</si>
  <si>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</si>
  <si>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</si>
  <si>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</si>
  <si>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</si>
  <si>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</si>
  <si>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</si>
  <si>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</si>
  <si>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</si>
  <si>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</si>
  <si>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</si>
  <si>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</si>
  <si>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</si>
  <si>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</si>
  <si>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</si>
  <si>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Celkem ZŠ a MŠ</t>
  </si>
  <si>
    <t xml:space="preserve">pořadí tříd v kg </t>
  </si>
  <si>
    <t>2. třída</t>
  </si>
  <si>
    <t>3. třída</t>
  </si>
  <si>
    <t>4. třída</t>
  </si>
  <si>
    <t>6.</t>
  </si>
  <si>
    <t>18.</t>
  </si>
  <si>
    <t>19.</t>
  </si>
  <si>
    <t>20.</t>
  </si>
  <si>
    <t>MŠ Krtečci</t>
  </si>
  <si>
    <t>MŠ Ježečci</t>
  </si>
  <si>
    <t xml:space="preserve">kg </t>
  </si>
  <si>
    <t>prům. na žáka</t>
  </si>
  <si>
    <t>Třída</t>
  </si>
  <si>
    <t>Vypracoval: Bc. Karel Krabica</t>
  </si>
  <si>
    <t xml:space="preserve">Sběr papíru </t>
  </si>
  <si>
    <t xml:space="preserve">Pořadí tříd v kg </t>
  </si>
  <si>
    <t>Pořadí tříd v průměru na žáka</t>
  </si>
  <si>
    <t>Sběr papíru 25.-26.4.2022</t>
  </si>
  <si>
    <t>5.C. třída</t>
  </si>
  <si>
    <t>MŠ Myšáci</t>
  </si>
  <si>
    <t>6.B rřída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</si>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</sst>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;[Red]0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0" fillId="0" borderId="8" xfId="0" applyBorder="1"/>
    <xf numFmtId="0" fontId="3" fillId="0" borderId="10" xfId="0" applyFont="1" applyBorder="1"/>
    <xf numFmtId="0" fontId="0" fillId="0" borderId="11" xfId="0" applyBorder="1"/>
    <xf numFmtId="1" fontId="3" fillId="2" borderId="11" xfId="0" applyNumberFormat="1" applyFont="1" applyFill="1" applyBorder="1" applyAlignment="1">
      <alignment horizontal="center"/>
    </xf>
    <xf numFmtId="1" fontId="3" fillId="4" borderId="11" xfId="0" applyNumberFormat="1" applyFont="1" applyFill="1" applyBorder="1" applyAlignment="1">
      <alignment horizontal="center"/>
    </xf>
    <xf numFmtId="1" fontId="3" fillId="3" borderId="11" xfId="0" applyNumberFormat="1" applyFont="1" applyFill="1" applyBorder="1" applyAlignment="1">
      <alignment horizontal="center"/>
    </xf>
    <xf numFmtId="1" fontId="3" fillId="5" borderId="11" xfId="0" applyNumberFormat="1" applyFont="1" applyFill="1" applyBorder="1" applyAlignment="1">
      <alignment horizontal="center"/>
    </xf>
    <xf numFmtId="0" fontId="0" fillId="0" borderId="0" xfId="0" applyBorder="1"/>
    <xf numFmtId="1" fontId="3" fillId="0" borderId="0" xfId="0" applyNumberFormat="1" applyFont="1" applyBorder="1" applyAlignment="1">
      <alignment horizontal="center"/>
    </xf>
    <xf numFmtId="1" fontId="3" fillId="6" borderId="0" xfId="0" applyNumberFormat="1" applyFont="1" applyFill="1" applyBorder="1" applyAlignment="1">
      <alignment horizontal="center"/>
    </xf>
    <xf numFmtId="164" fontId="0" fillId="6" borderId="0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6" borderId="11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3" fillId="0" borderId="1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/>
    <xf numFmtId="0" fontId="3" fillId="0" borderId="6" xfId="0" applyFont="1" applyBorder="1"/>
    <xf numFmtId="0" fontId="5" fillId="0" borderId="13" xfId="0" applyFont="1" applyBorder="1"/>
    <xf numFmtId="1" fontId="5" fillId="0" borderId="14" xfId="0" applyNumberFormat="1" applyFont="1" applyBorder="1" applyAlignment="1">
      <alignment horizontal="center"/>
    </xf>
    <xf numFmtId="0" fontId="5" fillId="0" borderId="0" xfId="0" applyFont="1" applyBorder="1"/>
    <xf numFmtId="1" fontId="5" fillId="0" borderId="0" xfId="0" applyNumberFormat="1" applyFont="1" applyBorder="1" applyAlignment="1">
      <alignment horizontal="center"/>
    </xf>
    <xf numFmtId="0" fontId="6" fillId="0" borderId="2" xfId="0" applyFont="1" applyBorder="1"/>
    <xf numFmtId="165" fontId="6" fillId="0" borderId="11" xfId="0" applyNumberFormat="1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1" xfId="0" applyFont="1" applyFill="1" applyBorder="1" applyAlignment="1">
      <alignment horizontal="center"/>
    </xf>
    <xf numFmtId="0" fontId="3" fillId="4" borderId="1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1" xfId="0" applyFont="1" applyFill="1" applyBorder="1"/>
    <xf numFmtId="0" fontId="3" fillId="0" borderId="1" xfId="0" applyFont="1" applyBorder="1"/>
    <xf numFmtId="0" fontId="3" fillId="0" borderId="11" xfId="0" applyFont="1" applyFill="1" applyBorder="1" applyAlignment="1">
      <alignment horizontal="center"/>
    </xf>
    <xf numFmtId="0" fontId="3" fillId="0" borderId="1" xfId="0" applyFont="1" applyFill="1" applyBorder="1"/>
    <xf numFmtId="164" fontId="3" fillId="2" borderId="11" xfId="0" applyNumberFormat="1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164" fontId="3" fillId="6" borderId="11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1" fontId="4" fillId="0" borderId="17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1" fontId="6" fillId="0" borderId="11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/>
    <xf numFmtId="0" fontId="7" fillId="0" borderId="10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/>
    <xf numFmtId="0" fontId="3" fillId="7" borderId="11" xfId="0" applyFont="1" applyFill="1" applyBorder="1" applyAlignment="1">
      <alignment horizontal="center"/>
    </xf>
    <xf numFmtId="1" fontId="3" fillId="7" borderId="11" xfId="0" applyNumberFormat="1" applyFont="1" applyFill="1" applyBorder="1" applyAlignment="1">
      <alignment horizontal="center"/>
    </xf>
    <xf numFmtId="164" fontId="3" fillId="7" borderId="1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opLeftCell="A28" workbookViewId="0">
      <selection activeCell="I15" sqref="I15"/>
    </sheetView>
  </sheetViews>
  <sheetFormatPr defaultRowHeight="15"/>
  <cols>
    <col min="1" max="1" width="4.42578125" customWidth="1"/>
    <col min="2" max="2" width="16.7109375" customWidth="1"/>
    <col min="3" max="3" width="12.7109375" customWidth="1"/>
    <col min="4" max="4" width="6.7109375" customWidth="1"/>
    <col min="5" max="5" width="7" customWidth="1"/>
    <col min="6" max="6" width="12.42578125" customWidth="1"/>
    <col min="9" max="9" width="15" customWidth="1"/>
  </cols>
  <sheetData>
    <row r="1" spans="1:9" ht="15.75" thickBot="1"/>
    <row r="2" spans="1:9" ht="21.75" thickBot="1">
      <c r="A2" s="73" t="s">
        <v>51</v>
      </c>
      <c r="B2" s="74"/>
      <c r="C2" s="74"/>
      <c r="D2" s="74"/>
      <c r="E2" s="74"/>
      <c r="F2" s="74"/>
      <c r="G2" s="75"/>
      <c r="H2" s="75"/>
      <c r="I2" s="76"/>
    </row>
    <row r="3" spans="1:9" ht="21.75" thickBot="1">
      <c r="B3" s="1"/>
      <c r="C3" s="1"/>
      <c r="D3" s="1"/>
      <c r="E3" s="2"/>
      <c r="F3" s="2"/>
    </row>
    <row r="4" spans="1:9" ht="16.5" thickBot="1">
      <c r="B4" s="71" t="s">
        <v>49</v>
      </c>
      <c r="C4" s="67" t="s">
        <v>0</v>
      </c>
      <c r="D4" s="3"/>
      <c r="E4" s="4"/>
      <c r="F4" s="4"/>
      <c r="G4" s="4"/>
      <c r="H4" s="4"/>
      <c r="I4" s="4"/>
    </row>
    <row r="5" spans="1:9" ht="15.75">
      <c r="B5" s="56" t="s">
        <v>1</v>
      </c>
      <c r="C5" s="57"/>
      <c r="D5" s="5"/>
      <c r="E5" s="4"/>
      <c r="F5" s="4"/>
      <c r="G5" s="4"/>
      <c r="H5" s="4"/>
      <c r="I5" s="4"/>
    </row>
    <row r="6" spans="1:9" ht="15.75">
      <c r="B6" s="33" t="s">
        <v>2</v>
      </c>
      <c r="C6" s="6"/>
      <c r="D6" s="5"/>
      <c r="E6" s="4"/>
      <c r="F6" s="4"/>
      <c r="G6" s="4"/>
      <c r="H6" s="4"/>
      <c r="I6" s="4"/>
    </row>
    <row r="7" spans="1:9" ht="15.75">
      <c r="B7" s="33" t="s">
        <v>38</v>
      </c>
      <c r="C7" s="6"/>
      <c r="D7" s="5"/>
      <c r="E7" s="4"/>
      <c r="F7" s="4"/>
      <c r="G7" s="4"/>
      <c r="H7" s="4"/>
      <c r="I7" s="4"/>
    </row>
    <row r="8" spans="1:9" ht="15.75">
      <c r="B8" s="33" t="s">
        <v>39</v>
      </c>
      <c r="C8" s="6"/>
      <c r="D8" s="5"/>
      <c r="E8" s="4"/>
      <c r="F8" s="4"/>
      <c r="G8" s="4"/>
      <c r="H8" s="4"/>
      <c r="I8" s="4"/>
    </row>
    <row r="9" spans="1:9" ht="15.75">
      <c r="B9" s="33" t="s">
        <v>40</v>
      </c>
      <c r="C9" s="6"/>
      <c r="D9" s="5"/>
      <c r="E9" s="4"/>
      <c r="F9" s="4"/>
      <c r="G9" s="4"/>
      <c r="H9" s="4"/>
      <c r="I9" s="4"/>
    </row>
    <row r="10" spans="1:9" ht="15.75">
      <c r="B10" s="33" t="s">
        <v>3</v>
      </c>
      <c r="C10" s="6"/>
      <c r="D10" s="5"/>
      <c r="E10" s="4"/>
      <c r="F10" s="4"/>
      <c r="G10" s="4"/>
      <c r="H10" s="4"/>
      <c r="I10" s="4"/>
    </row>
    <row r="11" spans="1:9" ht="15.75">
      <c r="B11" s="33" t="s">
        <v>4</v>
      </c>
      <c r="C11" s="6"/>
      <c r="D11" s="5"/>
      <c r="E11" s="4"/>
      <c r="F11" s="4"/>
      <c r="G11" s="4"/>
      <c r="H11" s="4"/>
      <c r="I11" s="4"/>
    </row>
    <row r="12" spans="1:9" ht="15.75">
      <c r="B12" s="33" t="s">
        <v>5</v>
      </c>
      <c r="C12" s="6"/>
      <c r="D12" s="5"/>
      <c r="E12" s="4"/>
      <c r="F12" s="4"/>
      <c r="G12" s="4"/>
      <c r="H12" s="4"/>
      <c r="I12" s="4"/>
    </row>
    <row r="13" spans="1:9" ht="15.75">
      <c r="B13" s="33" t="s">
        <v>6</v>
      </c>
      <c r="C13" s="6"/>
      <c r="D13" s="5"/>
      <c r="E13" s="4"/>
      <c r="F13" s="4"/>
      <c r="G13" s="4"/>
      <c r="H13" s="4"/>
      <c r="I13" s="4"/>
    </row>
    <row r="14" spans="1:9" ht="15.75">
      <c r="B14" s="33" t="s">
        <v>7</v>
      </c>
      <c r="C14" s="6"/>
      <c r="D14" s="5"/>
      <c r="E14" s="4"/>
      <c r="F14" s="4"/>
      <c r="G14" s="4"/>
      <c r="H14" s="4"/>
      <c r="I14" s="4"/>
    </row>
    <row r="15" spans="1:9" ht="15.75">
      <c r="B15" s="33" t="s">
        <v>8</v>
      </c>
      <c r="C15" s="6"/>
      <c r="D15" s="5"/>
      <c r="E15" s="4"/>
      <c r="F15" s="4"/>
      <c r="G15" s="4"/>
      <c r="H15" s="4"/>
      <c r="I15" s="4"/>
    </row>
    <row r="16" spans="1:9" ht="15.75">
      <c r="B16" s="33" t="s">
        <v>9</v>
      </c>
      <c r="C16" s="6"/>
      <c r="D16" s="5"/>
      <c r="E16" s="4"/>
      <c r="F16" s="4"/>
      <c r="G16" s="4"/>
      <c r="H16" s="4"/>
      <c r="I16" s="4"/>
    </row>
    <row r="17" spans="2:9" ht="15.75">
      <c r="B17" s="33" t="s">
        <v>10</v>
      </c>
      <c r="C17" s="6"/>
      <c r="D17" s="5"/>
      <c r="E17" s="4"/>
      <c r="F17" s="4"/>
      <c r="G17" s="4"/>
      <c r="H17" s="4"/>
      <c r="I17" s="4"/>
    </row>
    <row r="18" spans="2:9" ht="15.75">
      <c r="B18" s="33" t="s">
        <v>11</v>
      </c>
      <c r="C18" s="6"/>
      <c r="D18" s="5"/>
      <c r="E18" s="4"/>
      <c r="F18" s="4"/>
      <c r="G18" s="4"/>
      <c r="H18" s="4"/>
      <c r="I18" s="4"/>
    </row>
    <row r="19" spans="2:9" ht="15.75">
      <c r="B19" s="33" t="s">
        <v>12</v>
      </c>
      <c r="C19" s="6"/>
      <c r="D19" s="5"/>
      <c r="E19" s="4"/>
      <c r="F19" s="4"/>
      <c r="G19" s="4"/>
      <c r="H19" s="4"/>
      <c r="I19" s="4"/>
    </row>
    <row r="20" spans="2:9" ht="15.75">
      <c r="B20" s="33" t="s">
        <v>13</v>
      </c>
      <c r="C20" s="6"/>
      <c r="D20" s="5"/>
      <c r="E20" s="4"/>
      <c r="F20" s="4"/>
      <c r="G20" s="4"/>
      <c r="H20" s="4"/>
      <c r="I20" s="4"/>
    </row>
    <row r="21" spans="2:9" ht="15.75">
      <c r="B21" s="33" t="s">
        <v>14</v>
      </c>
      <c r="C21" s="6"/>
      <c r="D21" s="5"/>
      <c r="E21" s="4"/>
      <c r="F21" s="4"/>
      <c r="G21" s="4"/>
      <c r="H21" s="4"/>
      <c r="I21" s="4"/>
    </row>
    <row r="22" spans="2:9" ht="15.75">
      <c r="B22" s="33" t="s">
        <v>15</v>
      </c>
      <c r="C22" s="6"/>
      <c r="D22" s="5"/>
      <c r="E22" s="4"/>
      <c r="F22" s="4"/>
      <c r="G22" s="4"/>
      <c r="H22" s="4"/>
      <c r="I22" s="4"/>
    </row>
    <row r="23" spans="2:9" ht="15.75">
      <c r="B23" s="33" t="s">
        <v>16</v>
      </c>
      <c r="C23" s="6"/>
      <c r="D23" s="5"/>
      <c r="E23" s="4"/>
      <c r="F23" s="4"/>
      <c r="G23" s="4"/>
      <c r="H23" s="4"/>
      <c r="I23" s="4"/>
    </row>
    <row r="24" spans="2:9" ht="16.5" thickBot="1">
      <c r="B24" s="34" t="s">
        <v>17</v>
      </c>
      <c r="C24" s="7"/>
      <c r="D24" s="5"/>
      <c r="E24" s="4"/>
      <c r="F24" s="4"/>
      <c r="G24" s="4"/>
      <c r="H24" s="4"/>
      <c r="I24" s="4"/>
    </row>
    <row r="25" spans="2:9" ht="16.5" thickBot="1">
      <c r="B25" s="35" t="s">
        <v>36</v>
      </c>
      <c r="C25" s="36">
        <f>SUM(C5:C24)</f>
        <v>0</v>
      </c>
      <c r="D25" s="10"/>
      <c r="E25" s="4"/>
      <c r="F25" s="4"/>
      <c r="G25" s="4"/>
      <c r="H25" s="4"/>
      <c r="I25" s="4"/>
    </row>
    <row r="26" spans="2:9" ht="15.75">
      <c r="B26" s="37"/>
      <c r="C26" s="38"/>
      <c r="D26" s="10"/>
      <c r="E26" s="4"/>
      <c r="F26" s="4"/>
      <c r="G26" s="4"/>
      <c r="H26" s="4"/>
      <c r="I26" s="4"/>
    </row>
    <row r="27" spans="2:9" ht="15.75">
      <c r="B27" s="37"/>
      <c r="C27" s="38"/>
      <c r="D27" s="10"/>
      <c r="E27" s="4"/>
      <c r="F27" s="4"/>
      <c r="G27" s="4"/>
      <c r="H27" s="4"/>
      <c r="I27" s="4"/>
    </row>
    <row r="28" spans="2:9" ht="15.75">
      <c r="B28" s="37"/>
      <c r="C28" s="38"/>
      <c r="D28" s="10"/>
      <c r="E28" s="4"/>
      <c r="F28" s="4"/>
      <c r="G28" s="4"/>
      <c r="H28" s="4"/>
      <c r="I28" s="4"/>
    </row>
    <row r="29" spans="2:9" ht="15.75">
      <c r="B29" s="37"/>
      <c r="C29" s="38"/>
      <c r="D29" s="10"/>
      <c r="E29" s="4"/>
      <c r="F29" s="4"/>
      <c r="G29" s="4"/>
      <c r="H29" s="4"/>
      <c r="I29" s="4"/>
    </row>
    <row r="30" spans="2:9" ht="15.75">
      <c r="B30" s="37"/>
      <c r="C30" s="38"/>
      <c r="D30" s="10"/>
      <c r="E30" s="4"/>
      <c r="F30" s="4"/>
      <c r="G30" s="4"/>
      <c r="H30" s="4"/>
      <c r="I30" s="4"/>
    </row>
    <row r="31" spans="2:9" ht="15.75">
      <c r="B31" s="37"/>
      <c r="C31" s="38"/>
      <c r="D31" s="10"/>
      <c r="E31" s="4"/>
      <c r="F31" s="4"/>
      <c r="G31" s="4"/>
      <c r="H31" s="4"/>
      <c r="I31" s="4"/>
    </row>
    <row r="32" spans="2:9" ht="16.5" thickBot="1">
      <c r="B32" s="9"/>
      <c r="C32" s="10"/>
      <c r="D32" s="10"/>
      <c r="E32" s="4"/>
      <c r="F32" s="4"/>
      <c r="G32" s="4"/>
      <c r="H32" s="4"/>
      <c r="I32" s="4"/>
    </row>
    <row r="33" spans="1:17" ht="16.5" thickBot="1">
      <c r="A33" s="11"/>
      <c r="B33" s="77" t="s">
        <v>37</v>
      </c>
      <c r="C33" s="78"/>
      <c r="D33" s="62"/>
      <c r="E33" s="64"/>
      <c r="F33" s="79" t="s">
        <v>18</v>
      </c>
      <c r="G33" s="79"/>
      <c r="H33" s="79"/>
      <c r="I33" s="80"/>
    </row>
    <row r="34" spans="1:17" ht="16.5" thickBot="1">
      <c r="A34" s="13"/>
      <c r="B34" s="69" t="s">
        <v>49</v>
      </c>
      <c r="C34" s="68" t="s">
        <v>0</v>
      </c>
      <c r="D34" s="62"/>
      <c r="E34" s="63"/>
      <c r="F34" s="64"/>
      <c r="G34" s="65" t="s">
        <v>47</v>
      </c>
      <c r="H34" s="66" t="s">
        <v>19</v>
      </c>
      <c r="I34" s="66" t="s">
        <v>48</v>
      </c>
    </row>
    <row r="35" spans="1:17" ht="16.5" thickBot="1">
      <c r="A35" s="41" t="s">
        <v>20</v>
      </c>
      <c r="B35" s="42"/>
      <c r="C35" s="14"/>
      <c r="D35" s="5"/>
      <c r="E35" s="41" t="s">
        <v>20</v>
      </c>
      <c r="F35" s="41"/>
      <c r="G35" s="14"/>
      <c r="H35" s="14"/>
      <c r="I35" s="50" t="e">
        <f>G35/H35</f>
        <v>#DIV/0!</v>
      </c>
    </row>
    <row r="36" spans="1:17" ht="16.5" thickBot="1">
      <c r="A36" s="43" t="s">
        <v>21</v>
      </c>
      <c r="B36" s="44"/>
      <c r="C36" s="15"/>
      <c r="D36" s="5"/>
      <c r="E36" s="43" t="s">
        <v>21</v>
      </c>
      <c r="F36" s="43"/>
      <c r="G36" s="16"/>
      <c r="H36" s="16"/>
      <c r="I36" s="50" t="e">
        <f t="shared" ref="I36:I54" si="0">G36/H36</f>
        <v>#DIV/0!</v>
      </c>
    </row>
    <row r="37" spans="1:17" ht="16.5" thickBot="1">
      <c r="A37" s="45" t="s">
        <v>22</v>
      </c>
      <c r="B37" s="46"/>
      <c r="C37" s="17"/>
      <c r="D37" s="5"/>
      <c r="E37" s="45" t="s">
        <v>22</v>
      </c>
      <c r="F37" s="45"/>
      <c r="G37" s="17"/>
      <c r="H37" s="17"/>
      <c r="I37" s="50" t="e">
        <f t="shared" si="0"/>
        <v>#DIV/0!</v>
      </c>
      <c r="M37" s="18"/>
      <c r="N37" s="19"/>
      <c r="O37" s="20"/>
      <c r="P37" s="21"/>
      <c r="Q37" s="18"/>
    </row>
    <row r="38" spans="1:17" ht="16.5" thickBot="1">
      <c r="A38" s="30" t="s">
        <v>23</v>
      </c>
      <c r="B38" s="47"/>
      <c r="C38" s="22"/>
      <c r="D38" s="5"/>
      <c r="E38" s="30" t="s">
        <v>23</v>
      </c>
      <c r="F38" s="30"/>
      <c r="G38" s="22"/>
      <c r="H38" s="23"/>
      <c r="I38" s="50" t="e">
        <f t="shared" si="0"/>
        <v>#DIV/0!</v>
      </c>
      <c r="M38" s="18"/>
      <c r="N38" s="18"/>
      <c r="O38" s="18"/>
      <c r="P38" s="18"/>
      <c r="Q38" s="18"/>
    </row>
    <row r="39" spans="1:17" ht="16.5" thickBot="1">
      <c r="A39" s="30" t="s">
        <v>24</v>
      </c>
      <c r="B39" s="47"/>
      <c r="C39" s="22"/>
      <c r="D39" s="5"/>
      <c r="E39" s="30" t="s">
        <v>24</v>
      </c>
      <c r="F39" s="30"/>
      <c r="G39" s="22"/>
      <c r="H39" s="23"/>
      <c r="I39" s="50" t="e">
        <f t="shared" si="0"/>
        <v>#DIV/0!</v>
      </c>
      <c r="M39" s="18"/>
      <c r="N39" s="19"/>
      <c r="O39" s="19"/>
      <c r="P39" s="24"/>
      <c r="Q39" s="18"/>
    </row>
    <row r="40" spans="1:17" ht="16.5" thickBot="1">
      <c r="A40" s="30" t="s">
        <v>41</v>
      </c>
      <c r="B40" s="47"/>
      <c r="C40" s="25"/>
      <c r="D40" s="5"/>
      <c r="E40" s="53" t="s">
        <v>41</v>
      </c>
      <c r="F40" s="30"/>
      <c r="G40" s="60"/>
      <c r="H40" s="26"/>
      <c r="I40" s="50" t="e">
        <f t="shared" si="0"/>
        <v>#DIV/0!</v>
      </c>
      <c r="M40" s="18"/>
      <c r="N40" s="18"/>
      <c r="O40" s="18"/>
      <c r="P40" s="18"/>
      <c r="Q40" s="18"/>
    </row>
    <row r="41" spans="1:17" ht="16.5" thickBot="1">
      <c r="A41" s="30" t="s">
        <v>25</v>
      </c>
      <c r="B41" s="47"/>
      <c r="C41" s="22"/>
      <c r="D41" s="5"/>
      <c r="E41" s="30" t="s">
        <v>25</v>
      </c>
      <c r="F41" s="30"/>
      <c r="G41" s="22"/>
      <c r="H41" s="22"/>
      <c r="I41" s="50" t="e">
        <f t="shared" si="0"/>
        <v>#DIV/0!</v>
      </c>
      <c r="M41" s="18"/>
      <c r="N41" s="18"/>
      <c r="O41" s="18"/>
      <c r="P41" s="18"/>
      <c r="Q41" s="18"/>
    </row>
    <row r="42" spans="1:17" ht="16.5" thickBot="1">
      <c r="A42" s="30" t="s">
        <v>26</v>
      </c>
      <c r="B42" s="47"/>
      <c r="C42" s="22"/>
      <c r="D42" s="5"/>
      <c r="E42" s="30" t="s">
        <v>26</v>
      </c>
      <c r="F42" s="30"/>
      <c r="G42" s="22"/>
      <c r="H42" s="22"/>
      <c r="I42" s="50" t="e">
        <f t="shared" si="0"/>
        <v>#DIV/0!</v>
      </c>
      <c r="M42" s="18"/>
      <c r="N42" s="18"/>
      <c r="O42" s="18"/>
      <c r="P42" s="18"/>
      <c r="Q42" s="18"/>
    </row>
    <row r="43" spans="1:17" ht="16.5" thickBot="1">
      <c r="A43" s="30" t="s">
        <v>27</v>
      </c>
      <c r="B43" s="47"/>
      <c r="C43" s="22"/>
      <c r="D43" s="5"/>
      <c r="E43" s="30" t="s">
        <v>27</v>
      </c>
      <c r="F43" s="30"/>
      <c r="G43" s="22"/>
      <c r="H43" s="22"/>
      <c r="I43" s="50" t="e">
        <f t="shared" si="0"/>
        <v>#DIV/0!</v>
      </c>
      <c r="M43" s="27"/>
      <c r="N43" s="18"/>
      <c r="O43" s="19"/>
      <c r="P43" s="28"/>
      <c r="Q43" s="24"/>
    </row>
    <row r="44" spans="1:17" ht="16.5" thickBot="1">
      <c r="A44" s="30">
        <v>10</v>
      </c>
      <c r="B44" s="47"/>
      <c r="C44" s="22"/>
      <c r="D44" s="5"/>
      <c r="E44" s="30" t="s">
        <v>28</v>
      </c>
      <c r="F44" s="30"/>
      <c r="G44" s="22"/>
      <c r="H44" s="60"/>
      <c r="I44" s="50" t="e">
        <f t="shared" si="0"/>
        <v>#DIV/0!</v>
      </c>
      <c r="M44" s="27"/>
      <c r="N44" s="18"/>
      <c r="O44" s="19"/>
      <c r="P44" s="19"/>
      <c r="Q44" s="24"/>
    </row>
    <row r="45" spans="1:17" ht="16.5" thickBot="1">
      <c r="A45" s="30" t="s">
        <v>29</v>
      </c>
      <c r="B45" s="47"/>
      <c r="C45" s="22"/>
      <c r="D45" s="5"/>
      <c r="E45" s="30" t="s">
        <v>29</v>
      </c>
      <c r="F45" s="30"/>
      <c r="G45" s="22"/>
      <c r="H45" s="22"/>
      <c r="I45" s="50" t="e">
        <f t="shared" si="0"/>
        <v>#DIV/0!</v>
      </c>
      <c r="M45" s="27"/>
      <c r="N45" s="18"/>
      <c r="O45" s="19"/>
      <c r="P45" s="19"/>
      <c r="Q45" s="24"/>
    </row>
    <row r="46" spans="1:17" ht="16.5" thickBot="1">
      <c r="A46" s="30" t="s">
        <v>30</v>
      </c>
      <c r="B46" s="47"/>
      <c r="C46" s="22"/>
      <c r="D46" s="5"/>
      <c r="E46" s="30" t="s">
        <v>30</v>
      </c>
      <c r="F46" s="30"/>
      <c r="G46" s="22"/>
      <c r="H46" s="22"/>
      <c r="I46" s="50" t="e">
        <f t="shared" si="0"/>
        <v>#DIV/0!</v>
      </c>
      <c r="M46" s="27"/>
      <c r="N46" s="18"/>
      <c r="O46" s="19"/>
      <c r="P46" s="19"/>
      <c r="Q46" s="24"/>
    </row>
    <row r="47" spans="1:17" ht="16.5" thickBot="1">
      <c r="A47" s="30" t="s">
        <v>31</v>
      </c>
      <c r="B47" s="47"/>
      <c r="C47" s="22"/>
      <c r="D47" s="5"/>
      <c r="E47" s="30" t="s">
        <v>31</v>
      </c>
      <c r="F47" s="30"/>
      <c r="G47" s="22"/>
      <c r="H47" s="22"/>
      <c r="I47" s="50" t="e">
        <f t="shared" si="0"/>
        <v>#DIV/0!</v>
      </c>
      <c r="M47" s="27"/>
      <c r="N47" s="18"/>
      <c r="O47" s="19"/>
      <c r="P47" s="19"/>
      <c r="Q47" s="24"/>
    </row>
    <row r="48" spans="1:17" ht="16.5" thickBot="1">
      <c r="A48" s="30" t="s">
        <v>32</v>
      </c>
      <c r="B48" s="47"/>
      <c r="C48" s="22"/>
      <c r="D48" s="5"/>
      <c r="E48" s="30" t="s">
        <v>32</v>
      </c>
      <c r="F48" s="30"/>
      <c r="G48" s="22"/>
      <c r="H48" s="22"/>
      <c r="I48" s="50" t="e">
        <f t="shared" si="0"/>
        <v>#DIV/0!</v>
      </c>
      <c r="M48" s="27"/>
      <c r="N48" s="18"/>
      <c r="O48" s="19"/>
      <c r="P48" s="19"/>
      <c r="Q48" s="24"/>
    </row>
    <row r="49" spans="1:17" ht="16.5" thickBot="1">
      <c r="A49" s="30" t="s">
        <v>33</v>
      </c>
      <c r="B49" s="47"/>
      <c r="C49" s="22"/>
      <c r="D49" s="5"/>
      <c r="E49" s="30" t="s">
        <v>33</v>
      </c>
      <c r="F49" s="30"/>
      <c r="G49" s="22"/>
      <c r="H49" s="22"/>
      <c r="I49" s="50" t="e">
        <f t="shared" si="0"/>
        <v>#DIV/0!</v>
      </c>
      <c r="M49" s="27"/>
      <c r="N49" s="18"/>
      <c r="O49" s="19"/>
      <c r="P49" s="19"/>
      <c r="Q49" s="24"/>
    </row>
    <row r="50" spans="1:17" ht="16.5" thickBot="1">
      <c r="A50" s="48" t="s">
        <v>34</v>
      </c>
      <c r="B50" s="47"/>
      <c r="C50" s="22"/>
      <c r="D50" s="8"/>
      <c r="E50" s="48" t="s">
        <v>34</v>
      </c>
      <c r="F50" s="30"/>
      <c r="G50" s="22"/>
      <c r="H50" s="29"/>
      <c r="I50" s="50" t="e">
        <f t="shared" si="0"/>
        <v>#DIV/0!</v>
      </c>
      <c r="M50" s="31"/>
      <c r="N50" s="18"/>
      <c r="O50" s="19"/>
      <c r="P50" s="32"/>
      <c r="Q50" s="3"/>
    </row>
    <row r="51" spans="1:17" ht="16.5" thickBot="1">
      <c r="A51" s="48" t="s">
        <v>35</v>
      </c>
      <c r="B51" s="39"/>
      <c r="C51" s="40"/>
      <c r="D51" s="10"/>
      <c r="E51" s="30" t="s">
        <v>35</v>
      </c>
      <c r="F51" s="30"/>
      <c r="G51" s="30"/>
      <c r="H51" s="30"/>
      <c r="I51" s="50" t="e">
        <f t="shared" si="0"/>
        <v>#DIV/0!</v>
      </c>
    </row>
    <row r="52" spans="1:17" ht="16.5" thickBot="1">
      <c r="A52" s="48" t="s">
        <v>42</v>
      </c>
      <c r="B52" s="49"/>
      <c r="C52" s="26"/>
      <c r="E52" s="30" t="s">
        <v>42</v>
      </c>
      <c r="F52" s="30"/>
      <c r="G52" s="30"/>
      <c r="H52" s="30"/>
      <c r="I52" s="50" t="e">
        <f t="shared" si="0"/>
        <v>#DIV/0!</v>
      </c>
    </row>
    <row r="53" spans="1:17" ht="16.5" thickBot="1">
      <c r="A53" s="48" t="s">
        <v>43</v>
      </c>
      <c r="B53" s="49"/>
      <c r="C53" s="26"/>
      <c r="E53" s="30" t="s">
        <v>43</v>
      </c>
      <c r="F53" s="30"/>
      <c r="G53" s="30"/>
      <c r="H53" s="30"/>
      <c r="I53" s="50" t="e">
        <f t="shared" si="0"/>
        <v>#DIV/0!</v>
      </c>
    </row>
    <row r="54" spans="1:17" ht="16.5" thickBot="1">
      <c r="A54" s="48" t="s">
        <v>44</v>
      </c>
      <c r="B54" s="49"/>
      <c r="C54" s="26"/>
      <c r="E54" s="55" t="s">
        <v>44</v>
      </c>
      <c r="F54" s="55"/>
      <c r="G54" s="55"/>
      <c r="H54" s="55"/>
      <c r="I54" s="50" t="e">
        <f t="shared" si="0"/>
        <v>#DIV/0!</v>
      </c>
    </row>
    <row r="57" spans="1:17" ht="15.75">
      <c r="A57" s="58"/>
      <c r="B57" s="59" t="s">
        <v>50</v>
      </c>
    </row>
  </sheetData>
  <mergeCells count="3">
    <mergeCell ref="A2:I2"/>
    <mergeCell ref="B33:C33"/>
    <mergeCell ref="F33:I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7"/>
  <sheetViews>
    <sheetView tabSelected="1" zoomScaleNormal="100" workbookViewId="0">
      <selection activeCell="N22" sqref="N22"/>
    </sheetView>
  </sheetViews>
  <sheetFormatPr defaultRowHeight="15"/>
  <cols>
    <col min="1" max="1" width="4.42578125" customWidth="1"/>
    <col min="2" max="2" width="16.7109375" customWidth="1"/>
    <col min="3" max="3" width="12.7109375" customWidth="1"/>
    <col min="4" max="4" width="6.7109375" customWidth="1"/>
    <col min="5" max="5" width="7" customWidth="1"/>
    <col min="6" max="6" width="12.42578125" customWidth="1"/>
    <col min="9" max="9" width="15" customWidth="1"/>
  </cols>
  <sheetData>
    <row r="1" spans="1:9" ht="15.75" thickBot="1"/>
    <row r="2" spans="1:9" ht="21.75" thickBot="1">
      <c r="A2" s="73" t="s">
        <v>54</v>
      </c>
      <c r="B2" s="74"/>
      <c r="C2" s="74"/>
      <c r="D2" s="74"/>
      <c r="E2" s="74"/>
      <c r="F2" s="74"/>
      <c r="G2" s="75"/>
      <c r="H2" s="75"/>
      <c r="I2" s="76"/>
    </row>
    <row r="3" spans="1:9" ht="21.75" thickBot="1">
      <c r="B3" s="1"/>
      <c r="C3" s="1"/>
      <c r="D3" s="1"/>
      <c r="E3" s="2"/>
      <c r="F3" s="2"/>
    </row>
    <row r="4" spans="1:9" ht="16.5" thickBot="1">
      <c r="B4" s="71" t="s">
        <v>49</v>
      </c>
      <c r="C4" s="67" t="s">
        <v>0</v>
      </c>
      <c r="D4" s="3"/>
      <c r="E4" s="4"/>
      <c r="F4" s="4"/>
      <c r="G4" s="4"/>
      <c r="H4" s="4"/>
      <c r="I4" s="4"/>
    </row>
    <row r="5" spans="1:9" ht="15.75">
      <c r="B5" s="56" t="s">
        <v>1</v>
      </c>
      <c r="C5" s="57">
        <v>1342</v>
      </c>
      <c r="D5" s="5"/>
      <c r="E5" s="4"/>
      <c r="F5" s="4"/>
      <c r="G5" s="4"/>
      <c r="H5" s="4"/>
      <c r="I5" s="4"/>
    </row>
    <row r="6" spans="1:9" ht="15.75">
      <c r="B6" s="33" t="s">
        <v>2</v>
      </c>
      <c r="C6" s="6">
        <v>644</v>
      </c>
      <c r="D6" s="5"/>
      <c r="E6" s="4"/>
      <c r="F6" s="4"/>
      <c r="G6" s="4"/>
      <c r="H6" s="4"/>
      <c r="I6" s="4"/>
    </row>
    <row r="7" spans="1:9" ht="15.75">
      <c r="B7" s="33" t="s">
        <v>38</v>
      </c>
      <c r="C7" s="6">
        <v>500</v>
      </c>
      <c r="D7" s="5"/>
      <c r="E7" s="4"/>
      <c r="F7" s="4"/>
      <c r="G7" s="4"/>
      <c r="H7" s="4"/>
      <c r="I7" s="4"/>
    </row>
    <row r="8" spans="1:9" ht="15.75">
      <c r="B8" s="33" t="s">
        <v>39</v>
      </c>
      <c r="C8" s="6">
        <v>788</v>
      </c>
      <c r="D8" s="5"/>
      <c r="E8" s="4"/>
      <c r="F8" s="4"/>
      <c r="G8" s="4"/>
      <c r="H8" s="4"/>
      <c r="I8" s="4"/>
    </row>
    <row r="9" spans="1:9" ht="15.75">
      <c r="B9" s="33" t="s">
        <v>40</v>
      </c>
      <c r="C9" s="6">
        <v>1436</v>
      </c>
      <c r="D9" s="5"/>
      <c r="E9" s="4"/>
      <c r="F9" s="4"/>
      <c r="G9" s="4"/>
      <c r="H9" s="4"/>
      <c r="I9" s="4"/>
    </row>
    <row r="10" spans="1:9" ht="15.75">
      <c r="B10" s="33" t="s">
        <v>3</v>
      </c>
      <c r="C10" s="6">
        <v>330</v>
      </c>
      <c r="D10" s="5"/>
      <c r="E10" s="4"/>
      <c r="F10" s="4"/>
      <c r="G10" s="4"/>
      <c r="H10" s="4"/>
      <c r="I10" s="4"/>
    </row>
    <row r="11" spans="1:9" ht="15.75">
      <c r="B11" s="33" t="s">
        <v>4</v>
      </c>
      <c r="C11" s="6">
        <v>585</v>
      </c>
      <c r="D11" s="5"/>
      <c r="E11" s="4"/>
      <c r="F11" s="4"/>
      <c r="G11" s="4"/>
      <c r="H11" s="4"/>
      <c r="I11" s="4"/>
    </row>
    <row r="12" spans="1:9" ht="15.75">
      <c r="B12" s="33" t="s">
        <v>5</v>
      </c>
      <c r="C12" s="6">
        <v>2321</v>
      </c>
      <c r="D12" s="5"/>
      <c r="E12" s="4"/>
      <c r="F12" s="4"/>
      <c r="G12" s="4"/>
      <c r="H12" s="4"/>
      <c r="I12" s="4"/>
    </row>
    <row r="13" spans="1:9" ht="15.75">
      <c r="B13" s="33" t="s">
        <v>6</v>
      </c>
      <c r="C13" s="6">
        <v>398</v>
      </c>
      <c r="D13" s="5"/>
      <c r="E13" s="4"/>
      <c r="F13" s="4"/>
      <c r="G13" s="4"/>
      <c r="H13" s="4"/>
      <c r="I13" s="4"/>
    </row>
    <row r="14" spans="1:9" ht="15.75">
      <c r="B14" s="33" t="s">
        <v>7</v>
      </c>
      <c r="C14" s="6">
        <v>641</v>
      </c>
      <c r="D14" s="5"/>
      <c r="E14" s="4"/>
      <c r="F14" s="4"/>
      <c r="G14" s="4"/>
      <c r="H14" s="4"/>
      <c r="I14" s="4"/>
    </row>
    <row r="15" spans="1:9" ht="15.75">
      <c r="B15" s="33" t="s">
        <v>8</v>
      </c>
      <c r="C15" s="6">
        <v>448</v>
      </c>
      <c r="D15" s="5"/>
      <c r="E15" s="4"/>
      <c r="F15" s="4"/>
      <c r="G15" s="4"/>
      <c r="H15" s="4"/>
      <c r="I15" s="4"/>
    </row>
    <row r="16" spans="1:9" ht="15.75">
      <c r="B16" s="33" t="s">
        <v>9</v>
      </c>
      <c r="C16" s="6">
        <v>448</v>
      </c>
      <c r="D16" s="5"/>
      <c r="E16" s="4"/>
      <c r="F16" s="4"/>
      <c r="G16" s="4"/>
      <c r="H16" s="4"/>
      <c r="I16" s="4"/>
    </row>
    <row r="17" spans="2:9" ht="15.75">
      <c r="B17" s="33" t="s">
        <v>10</v>
      </c>
      <c r="C17" s="6">
        <v>261</v>
      </c>
      <c r="D17" s="5"/>
      <c r="E17" s="4"/>
      <c r="F17" s="4"/>
      <c r="G17" s="4"/>
      <c r="H17" s="4"/>
      <c r="I17" s="4"/>
    </row>
    <row r="18" spans="2:9" ht="15.75">
      <c r="B18" s="33" t="s">
        <v>11</v>
      </c>
      <c r="C18" s="6">
        <v>204</v>
      </c>
      <c r="D18" s="5"/>
      <c r="E18" s="4"/>
      <c r="F18" s="4"/>
      <c r="G18" s="4"/>
      <c r="H18" s="4"/>
      <c r="I18" s="4"/>
    </row>
    <row r="19" spans="2:9" ht="15.75">
      <c r="B19" s="33" t="s">
        <v>12</v>
      </c>
      <c r="C19" s="6">
        <v>308</v>
      </c>
      <c r="D19" s="5"/>
      <c r="E19" s="4"/>
      <c r="F19" s="4"/>
      <c r="G19" s="4"/>
      <c r="H19" s="4"/>
      <c r="I19" s="4"/>
    </row>
    <row r="20" spans="2:9" ht="15.75">
      <c r="B20" s="33" t="s">
        <v>13</v>
      </c>
      <c r="C20" s="6">
        <v>9</v>
      </c>
      <c r="D20" s="5"/>
      <c r="E20" s="4"/>
      <c r="F20" s="4"/>
      <c r="G20" s="4"/>
      <c r="H20" s="4"/>
      <c r="I20" s="4"/>
    </row>
    <row r="21" spans="2:9" ht="15.75">
      <c r="B21" s="33" t="s">
        <v>14</v>
      </c>
      <c r="C21" s="6">
        <v>61</v>
      </c>
      <c r="D21" s="5"/>
      <c r="E21" s="4"/>
      <c r="F21" s="4"/>
      <c r="G21" s="4"/>
      <c r="H21" s="4"/>
      <c r="I21" s="4"/>
    </row>
    <row r="22" spans="2:9" ht="15.75">
      <c r="B22" s="33" t="s">
        <v>15</v>
      </c>
      <c r="C22" s="6">
        <v>93</v>
      </c>
      <c r="D22" s="5"/>
      <c r="E22" s="4"/>
      <c r="F22" s="4"/>
      <c r="G22" s="4"/>
      <c r="H22" s="4"/>
      <c r="I22" s="4"/>
    </row>
    <row r="23" spans="2:9" ht="15.75">
      <c r="B23" s="33" t="s">
        <v>16</v>
      </c>
      <c r="C23" s="6">
        <v>156</v>
      </c>
      <c r="D23" s="5"/>
      <c r="E23" s="4"/>
      <c r="F23" s="4"/>
      <c r="G23" s="4"/>
      <c r="H23" s="4"/>
      <c r="I23" s="4"/>
    </row>
    <row r="24" spans="2:9" ht="16.5" thickBot="1">
      <c r="B24" s="34" t="s">
        <v>17</v>
      </c>
      <c r="C24" s="7">
        <v>185</v>
      </c>
      <c r="D24" s="5"/>
      <c r="E24" s="4"/>
      <c r="F24" s="4"/>
      <c r="G24" s="4"/>
      <c r="H24" s="4"/>
      <c r="I24" s="4"/>
    </row>
    <row r="25" spans="2:9" ht="16.5" thickBot="1">
      <c r="B25" s="35" t="s">
        <v>36</v>
      </c>
      <c r="C25" s="36">
        <f>SUM(C5:C24)</f>
        <v>11158</v>
      </c>
      <c r="D25" s="10"/>
      <c r="E25" s="4"/>
      <c r="F25" s="4"/>
      <c r="G25" s="4"/>
      <c r="H25" s="4"/>
      <c r="I25" s="4"/>
    </row>
    <row r="26" spans="2:9" ht="15.75">
      <c r="B26" s="37"/>
      <c r="C26" s="38"/>
      <c r="D26" s="10"/>
      <c r="E26" s="4"/>
      <c r="F26" s="4"/>
      <c r="G26" s="4"/>
      <c r="H26" s="4"/>
      <c r="I26" s="4"/>
    </row>
    <row r="27" spans="2:9" ht="15.75">
      <c r="B27" s="37"/>
      <c r="C27" s="38"/>
      <c r="D27" s="10"/>
      <c r="E27" s="4"/>
      <c r="F27" s="4"/>
      <c r="G27" s="4"/>
      <c r="H27" s="4"/>
      <c r="I27" s="4"/>
    </row>
    <row r="28" spans="2:9" ht="15.75">
      <c r="B28" s="37"/>
      <c r="C28" s="38"/>
      <c r="D28" s="10"/>
      <c r="E28" s="4"/>
      <c r="F28" s="4"/>
      <c r="G28" s="4"/>
      <c r="H28" s="4"/>
      <c r="I28" s="4"/>
    </row>
    <row r="29" spans="2:9" ht="15.75">
      <c r="B29" s="37"/>
      <c r="C29" s="38"/>
      <c r="D29" s="10"/>
      <c r="E29" s="4"/>
      <c r="F29" s="4"/>
      <c r="G29" s="4"/>
      <c r="H29" s="4"/>
      <c r="I29" s="4"/>
    </row>
    <row r="30" spans="2:9" ht="15.75">
      <c r="B30" s="37"/>
      <c r="C30" s="38"/>
      <c r="D30" s="10"/>
      <c r="E30" s="4"/>
      <c r="F30" s="4"/>
      <c r="G30" s="4"/>
      <c r="H30" s="4"/>
      <c r="I30" s="4"/>
    </row>
    <row r="31" spans="2:9" ht="15.75">
      <c r="B31" s="37"/>
      <c r="C31" s="38"/>
      <c r="D31" s="10"/>
      <c r="E31" s="4"/>
      <c r="F31" s="4"/>
      <c r="G31" s="4"/>
      <c r="H31" s="4"/>
      <c r="I31" s="4"/>
    </row>
    <row r="32" spans="2:9" ht="16.5" thickBot="1">
      <c r="B32" s="9"/>
      <c r="C32" s="10"/>
      <c r="D32" s="10"/>
      <c r="E32" s="4"/>
      <c r="F32" s="4"/>
      <c r="G32" s="4"/>
      <c r="H32" s="4"/>
      <c r="I32" s="4"/>
    </row>
    <row r="33" spans="1:17" ht="16.5" thickBot="1">
      <c r="A33" s="11"/>
      <c r="B33" s="77" t="s">
        <v>52</v>
      </c>
      <c r="C33" s="78"/>
      <c r="D33" s="3"/>
      <c r="E33" s="12"/>
      <c r="F33" s="79" t="s">
        <v>53</v>
      </c>
      <c r="G33" s="79"/>
      <c r="H33" s="79"/>
      <c r="I33" s="80"/>
    </row>
    <row r="34" spans="1:17" ht="16.5" thickBot="1">
      <c r="A34" s="13"/>
      <c r="B34" s="70" t="s">
        <v>49</v>
      </c>
      <c r="C34" s="61" t="s">
        <v>0</v>
      </c>
      <c r="D34" s="62"/>
      <c r="E34" s="63"/>
      <c r="F34" s="64"/>
      <c r="G34" s="65" t="s">
        <v>47</v>
      </c>
      <c r="H34" s="66" t="s">
        <v>19</v>
      </c>
      <c r="I34" s="66" t="s">
        <v>48</v>
      </c>
    </row>
    <row r="35" spans="1:17" ht="16.5" thickBot="1">
      <c r="A35" s="41" t="s">
        <v>20</v>
      </c>
      <c r="B35" s="42" t="s">
        <v>55</v>
      </c>
      <c r="C35" s="14">
        <v>2321</v>
      </c>
      <c r="D35" s="5"/>
      <c r="E35" s="41" t="s">
        <v>20</v>
      </c>
      <c r="F35" s="41" t="s">
        <v>5</v>
      </c>
      <c r="G35" s="14">
        <v>2321</v>
      </c>
      <c r="H35" s="14">
        <v>20</v>
      </c>
      <c r="I35" s="50">
        <f t="shared" ref="I35:I51" si="0">G35/H35</f>
        <v>116.05</v>
      </c>
    </row>
    <row r="36" spans="1:17" ht="16.5" thickBot="1">
      <c r="A36" s="43" t="s">
        <v>21</v>
      </c>
      <c r="B36" s="44" t="s">
        <v>40</v>
      </c>
      <c r="C36" s="15">
        <v>1436</v>
      </c>
      <c r="D36" s="5"/>
      <c r="E36" s="43" t="s">
        <v>21</v>
      </c>
      <c r="F36" s="81" t="s">
        <v>1</v>
      </c>
      <c r="G36" s="82">
        <v>1342</v>
      </c>
      <c r="H36" s="82">
        <v>16</v>
      </c>
      <c r="I36" s="83">
        <f t="shared" ref="I36" si="1">G36/H36</f>
        <v>83.875</v>
      </c>
    </row>
    <row r="37" spans="1:17" ht="16.5" thickBot="1">
      <c r="A37" s="45" t="s">
        <v>22</v>
      </c>
      <c r="B37" s="46" t="s">
        <v>1</v>
      </c>
      <c r="C37" s="17">
        <v>1342</v>
      </c>
      <c r="D37" s="5"/>
      <c r="E37" s="45" t="s">
        <v>22</v>
      </c>
      <c r="F37" s="84" t="s">
        <v>40</v>
      </c>
      <c r="G37" s="17">
        <v>1436</v>
      </c>
      <c r="H37" s="17">
        <v>22</v>
      </c>
      <c r="I37" s="51">
        <f t="shared" si="0"/>
        <v>65.272727272727266</v>
      </c>
      <c r="M37" s="18"/>
      <c r="N37" s="19"/>
      <c r="O37" s="20"/>
      <c r="P37" s="21"/>
      <c r="Q37" s="18"/>
    </row>
    <row r="38" spans="1:17" ht="16.5" thickBot="1">
      <c r="A38" s="30" t="s">
        <v>23</v>
      </c>
      <c r="B38" s="47" t="s">
        <v>39</v>
      </c>
      <c r="C38" s="22">
        <v>788</v>
      </c>
      <c r="D38" s="5"/>
      <c r="E38" s="30" t="s">
        <v>23</v>
      </c>
      <c r="F38" s="30" t="s">
        <v>2</v>
      </c>
      <c r="G38" s="22">
        <v>644</v>
      </c>
      <c r="H38" s="23">
        <v>14</v>
      </c>
      <c r="I38" s="52">
        <f t="shared" si="0"/>
        <v>46</v>
      </c>
      <c r="M38" s="18"/>
      <c r="N38" s="18"/>
      <c r="O38" s="18"/>
      <c r="P38" s="18"/>
      <c r="Q38" s="18"/>
    </row>
    <row r="39" spans="1:17" ht="16.5" thickBot="1">
      <c r="A39" s="30" t="s">
        <v>24</v>
      </c>
      <c r="B39" s="47" t="s">
        <v>2</v>
      </c>
      <c r="C39" s="22">
        <v>644</v>
      </c>
      <c r="D39" s="5"/>
      <c r="E39" s="30" t="s">
        <v>24</v>
      </c>
      <c r="F39" s="30" t="s">
        <v>4</v>
      </c>
      <c r="G39" s="60">
        <v>585</v>
      </c>
      <c r="H39" s="26">
        <v>16</v>
      </c>
      <c r="I39" s="52">
        <f t="shared" ref="I39" si="2">G39/H39</f>
        <v>36.5625</v>
      </c>
      <c r="M39" s="18"/>
      <c r="N39" s="19"/>
      <c r="O39" s="19"/>
      <c r="P39" s="24"/>
      <c r="Q39" s="18"/>
    </row>
    <row r="40" spans="1:17" ht="16.5" thickBot="1">
      <c r="A40" s="30" t="s">
        <v>41</v>
      </c>
      <c r="B40" s="47" t="s">
        <v>57</v>
      </c>
      <c r="C40" s="25">
        <v>641</v>
      </c>
      <c r="D40" s="5"/>
      <c r="E40" s="53" t="s">
        <v>41</v>
      </c>
      <c r="F40" s="30" t="s">
        <v>7</v>
      </c>
      <c r="G40" s="60">
        <v>641</v>
      </c>
      <c r="H40" s="26">
        <v>18</v>
      </c>
      <c r="I40" s="52">
        <f t="shared" si="0"/>
        <v>35.611111111111114</v>
      </c>
      <c r="M40" s="18"/>
      <c r="N40" s="18"/>
      <c r="O40" s="18"/>
      <c r="P40" s="18"/>
      <c r="Q40" s="18"/>
    </row>
    <row r="41" spans="1:17" ht="16.5" thickBot="1">
      <c r="A41" s="30" t="s">
        <v>25</v>
      </c>
      <c r="B41" s="47" t="s">
        <v>4</v>
      </c>
      <c r="C41" s="22">
        <v>585</v>
      </c>
      <c r="D41" s="5"/>
      <c r="E41" s="30" t="s">
        <v>25</v>
      </c>
      <c r="F41" s="30" t="s">
        <v>39</v>
      </c>
      <c r="G41" s="22">
        <v>778</v>
      </c>
      <c r="H41" s="22">
        <v>29</v>
      </c>
      <c r="I41" s="52">
        <f t="shared" ref="I41" si="3">G41/H41</f>
        <v>26.827586206896552</v>
      </c>
      <c r="M41" s="18"/>
      <c r="N41" s="18"/>
      <c r="O41" s="18"/>
      <c r="P41" s="18"/>
      <c r="Q41" s="18"/>
    </row>
    <row r="42" spans="1:17" ht="16.5" thickBot="1">
      <c r="A42" s="30" t="s">
        <v>26</v>
      </c>
      <c r="B42" s="47" t="s">
        <v>38</v>
      </c>
      <c r="C42" s="22">
        <v>500</v>
      </c>
      <c r="D42" s="5"/>
      <c r="E42" s="30" t="s">
        <v>26</v>
      </c>
      <c r="F42" s="30" t="s">
        <v>38</v>
      </c>
      <c r="G42" s="22">
        <v>500</v>
      </c>
      <c r="H42" s="22">
        <v>19</v>
      </c>
      <c r="I42" s="52">
        <f t="shared" si="0"/>
        <v>26.315789473684209</v>
      </c>
      <c r="M42" s="18"/>
      <c r="N42" s="18"/>
      <c r="O42" s="18"/>
      <c r="P42" s="18"/>
      <c r="Q42" s="18"/>
    </row>
    <row r="43" spans="1:17" ht="16.5" thickBot="1">
      <c r="A43" s="30" t="s">
        <v>27</v>
      </c>
      <c r="B43" s="47" t="s">
        <v>8</v>
      </c>
      <c r="C43" s="22">
        <v>448</v>
      </c>
      <c r="D43" s="5"/>
      <c r="E43" s="30" t="s">
        <v>27</v>
      </c>
      <c r="F43" s="30" t="s">
        <v>9</v>
      </c>
      <c r="G43" s="22">
        <v>448</v>
      </c>
      <c r="H43" s="22">
        <v>18</v>
      </c>
      <c r="I43" s="54">
        <f t="shared" si="0"/>
        <v>24.888888888888889</v>
      </c>
      <c r="M43" s="27"/>
      <c r="N43" s="18"/>
      <c r="O43" s="19"/>
      <c r="P43" s="28"/>
      <c r="Q43" s="24"/>
    </row>
    <row r="44" spans="1:17" ht="16.5" thickBot="1">
      <c r="A44" s="30">
        <v>10</v>
      </c>
      <c r="B44" s="47" t="s">
        <v>9</v>
      </c>
      <c r="C44" s="22">
        <v>448</v>
      </c>
      <c r="D44" s="5"/>
      <c r="E44" s="30" t="s">
        <v>28</v>
      </c>
      <c r="F44" s="30" t="s">
        <v>12</v>
      </c>
      <c r="G44" s="22">
        <v>308</v>
      </c>
      <c r="H44" s="22">
        <v>14</v>
      </c>
      <c r="I44" s="54">
        <f t="shared" si="0"/>
        <v>22</v>
      </c>
      <c r="M44" s="27"/>
      <c r="N44" s="18"/>
      <c r="O44" s="19"/>
      <c r="P44" s="19"/>
      <c r="Q44" s="24"/>
    </row>
    <row r="45" spans="1:17" ht="16.5" thickBot="1">
      <c r="A45" s="30" t="s">
        <v>29</v>
      </c>
      <c r="B45" s="47" t="s">
        <v>6</v>
      </c>
      <c r="C45" s="22">
        <v>398</v>
      </c>
      <c r="D45" s="5"/>
      <c r="E45" s="30" t="s">
        <v>29</v>
      </c>
      <c r="F45" s="30" t="s">
        <v>8</v>
      </c>
      <c r="G45" s="22">
        <v>448</v>
      </c>
      <c r="H45" s="22">
        <v>24</v>
      </c>
      <c r="I45" s="54">
        <f t="shared" si="0"/>
        <v>18.666666666666668</v>
      </c>
      <c r="M45" s="27"/>
      <c r="N45" s="18"/>
      <c r="O45" s="19"/>
      <c r="P45" s="19"/>
      <c r="Q45" s="24"/>
    </row>
    <row r="46" spans="1:17" ht="16.5" thickBot="1">
      <c r="A46" s="30" t="s">
        <v>30</v>
      </c>
      <c r="B46" s="47" t="s">
        <v>3</v>
      </c>
      <c r="C46" s="22">
        <v>330</v>
      </c>
      <c r="D46" s="5"/>
      <c r="E46" s="30" t="s">
        <v>30</v>
      </c>
      <c r="F46" s="30" t="s">
        <v>10</v>
      </c>
      <c r="G46" s="22">
        <v>261</v>
      </c>
      <c r="H46" s="22">
        <v>15</v>
      </c>
      <c r="I46" s="54">
        <f t="shared" si="0"/>
        <v>17.399999999999999</v>
      </c>
      <c r="M46" s="27"/>
      <c r="N46" s="18"/>
      <c r="O46" s="19"/>
      <c r="P46" s="19"/>
      <c r="Q46" s="24"/>
    </row>
    <row r="47" spans="1:17" ht="16.5" thickBot="1">
      <c r="A47" s="30" t="s">
        <v>31</v>
      </c>
      <c r="B47" s="47" t="s">
        <v>12</v>
      </c>
      <c r="C47" s="22">
        <v>308</v>
      </c>
      <c r="D47" s="5"/>
      <c r="E47" s="30" t="s">
        <v>31</v>
      </c>
      <c r="F47" s="30" t="s">
        <v>3</v>
      </c>
      <c r="G47" s="22">
        <v>330</v>
      </c>
      <c r="H47" s="22">
        <v>19</v>
      </c>
      <c r="I47" s="54">
        <f t="shared" si="0"/>
        <v>17.368421052631579</v>
      </c>
      <c r="M47" s="27"/>
      <c r="N47" s="18"/>
      <c r="O47" s="19"/>
      <c r="P47" s="19"/>
      <c r="Q47" s="24"/>
    </row>
    <row r="48" spans="1:17" ht="16.5" thickBot="1">
      <c r="A48" s="30" t="s">
        <v>32</v>
      </c>
      <c r="B48" s="47" t="s">
        <v>10</v>
      </c>
      <c r="C48" s="22">
        <v>261</v>
      </c>
      <c r="D48" s="5"/>
      <c r="E48" s="30" t="s">
        <v>32</v>
      </c>
      <c r="F48" s="30" t="s">
        <v>11</v>
      </c>
      <c r="G48" s="22">
        <v>204</v>
      </c>
      <c r="H48" s="22">
        <v>14</v>
      </c>
      <c r="I48" s="54">
        <f t="shared" si="0"/>
        <v>14.571428571428571</v>
      </c>
      <c r="M48" s="27"/>
      <c r="N48" s="18"/>
      <c r="O48" s="19"/>
      <c r="P48" s="19"/>
      <c r="Q48" s="24"/>
    </row>
    <row r="49" spans="1:17" ht="16.5" thickBot="1">
      <c r="A49" s="30" t="s">
        <v>33</v>
      </c>
      <c r="B49" s="47" t="s">
        <v>11</v>
      </c>
      <c r="C49" s="22">
        <v>204</v>
      </c>
      <c r="D49" s="5"/>
      <c r="E49" s="30" t="s">
        <v>33</v>
      </c>
      <c r="F49" s="30" t="s">
        <v>6</v>
      </c>
      <c r="G49" s="30">
        <v>398</v>
      </c>
      <c r="H49" s="30">
        <v>29</v>
      </c>
      <c r="I49" s="54">
        <f t="shared" si="0"/>
        <v>13.724137931034482</v>
      </c>
      <c r="K49" t="s">
        <v>58</v>
      </c>
      <c r="M49" s="27"/>
      <c r="N49" s="18"/>
      <c r="O49" s="19"/>
      <c r="P49" s="19"/>
      <c r="Q49" s="24"/>
    </row>
    <row r="50" spans="1:17" ht="16.5" thickBot="1">
      <c r="A50" s="48" t="s">
        <v>34</v>
      </c>
      <c r="B50" s="47" t="s">
        <v>56</v>
      </c>
      <c r="C50" s="22">
        <v>185</v>
      </c>
      <c r="D50" s="8"/>
      <c r="E50" s="48" t="s">
        <v>34</v>
      </c>
      <c r="F50" s="30" t="s">
        <v>56</v>
      </c>
      <c r="G50" s="22">
        <v>185</v>
      </c>
      <c r="H50" s="29">
        <v>24</v>
      </c>
      <c r="I50" s="54">
        <f t="shared" si="0"/>
        <v>7.708333333333333</v>
      </c>
      <c r="M50" s="31"/>
      <c r="N50" s="18"/>
      <c r="O50" s="19"/>
      <c r="P50" s="32"/>
      <c r="Q50" s="3"/>
    </row>
    <row r="51" spans="1:17" ht="16.5" thickBot="1">
      <c r="A51" s="48" t="s">
        <v>35</v>
      </c>
      <c r="B51" s="39" t="s">
        <v>45</v>
      </c>
      <c r="C51" s="40">
        <v>156</v>
      </c>
      <c r="D51" s="10"/>
      <c r="E51" s="30" t="s">
        <v>35</v>
      </c>
      <c r="F51" s="30" t="s">
        <v>45</v>
      </c>
      <c r="G51" s="30">
        <v>156</v>
      </c>
      <c r="H51" s="30">
        <v>22</v>
      </c>
      <c r="I51" s="54">
        <f t="shared" si="0"/>
        <v>7.0909090909090908</v>
      </c>
    </row>
    <row r="52" spans="1:17" ht="16.5" thickBot="1">
      <c r="A52" s="48" t="s">
        <v>42</v>
      </c>
      <c r="B52" s="49" t="s">
        <v>46</v>
      </c>
      <c r="C52" s="26">
        <v>93</v>
      </c>
      <c r="E52" s="30" t="s">
        <v>42</v>
      </c>
      <c r="F52" s="30" t="s">
        <v>14</v>
      </c>
      <c r="G52" s="30">
        <v>61</v>
      </c>
      <c r="H52" s="30">
        <v>15</v>
      </c>
      <c r="I52" s="72">
        <f>G52/H52</f>
        <v>4.0666666666666664</v>
      </c>
    </row>
    <row r="53" spans="1:17" ht="16.5" thickBot="1">
      <c r="A53" s="48" t="s">
        <v>43</v>
      </c>
      <c r="B53" s="49" t="s">
        <v>14</v>
      </c>
      <c r="C53" s="26">
        <v>61</v>
      </c>
      <c r="E53" s="30" t="s">
        <v>43</v>
      </c>
      <c r="F53" s="30" t="s">
        <v>46</v>
      </c>
      <c r="G53" s="30">
        <v>85</v>
      </c>
      <c r="H53" s="30">
        <v>20</v>
      </c>
      <c r="I53" s="30">
        <v>4.25</v>
      </c>
    </row>
    <row r="54" spans="1:17" ht="16.5" thickBot="1">
      <c r="A54" s="48" t="s">
        <v>44</v>
      </c>
      <c r="B54" s="49" t="s">
        <v>13</v>
      </c>
      <c r="C54" s="26">
        <v>9</v>
      </c>
      <c r="E54" s="55" t="s">
        <v>44</v>
      </c>
      <c r="F54" s="55" t="s">
        <v>13</v>
      </c>
      <c r="G54" s="55">
        <v>9</v>
      </c>
      <c r="H54" s="55">
        <v>15</v>
      </c>
      <c r="I54" s="55">
        <f>G54/H54</f>
        <v>0.6</v>
      </c>
    </row>
    <row r="57" spans="1:17" ht="15.75">
      <c r="A57" s="58"/>
      <c r="B57" s="59" t="s">
        <v>50</v>
      </c>
    </row>
  </sheetData>
  <mergeCells count="3">
    <mergeCell ref="A2:I2"/>
    <mergeCell ref="B33:C33"/>
    <mergeCell ref="F33:I3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šablona</vt:lpstr>
      <vt:lpstr>Sběr 20.-21.9.2021</vt:lpstr>
    </vt:vector>
  </TitlesOfParts>
  <Company>Vrchní soud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Krabicová Jana, Mgr.</dc:creator>
  <cp:lastModifiedBy>Zástupkyně</cp:lastModifiedBy>
  <dcterms:created xsi:type="dcterms:W3CDTF">2021-10-06T08:24:20Z</dcterms:created>
  <dcterms:modified xsi:type="dcterms:W3CDTF">2022-04-29T08:38:52Z</dcterms:modified>
</cp:coreProperties>
</file>